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bg.sharepoint.com/sites/IFDCTI_CompeteCaribbean/Shared Documents/Pillar 1_CC Plus/Instruments/Clusters and Value Chains/Cluster &amp; Value Chain Call #1/RG-T4668 Cluster Call Preparation/Call Documentation/"/>
    </mc:Choice>
  </mc:AlternateContent>
  <xr:revisionPtr revIDLastSave="0" documentId="8_{A61C7085-0E0F-494B-8D5E-590E6F00BF4D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Annex I Activities &amp; Budget" sheetId="4" r:id="rId1"/>
    <sheet name="Annex II Member Info &amp; Baseline" sheetId="5" r:id="rId2"/>
    <sheet name="Sectors" sheetId="9" r:id="rId3"/>
    <sheet name="Sheet1" sheetId="7" state="hidden" r:id="rId4"/>
  </sheets>
  <definedNames>
    <definedName name="_xlnm._FilterDatabase" localSheetId="1" hidden="1">'Annex II Member Info &amp; Baseline'!$A$11:$AQ$27</definedName>
    <definedName name="_xlnm.Print_Area" localSheetId="0">'Annex I Activities &amp; Budget'!$A$8:$I$23</definedName>
    <definedName name="_xlnm.Print_Area" localSheetId="1">'Annex II Member Info &amp; Baseline'!$A$9:$W$27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5" l="1"/>
  <c r="N27" i="5"/>
  <c r="O27" i="5"/>
  <c r="P27" i="5"/>
  <c r="R27" i="5"/>
  <c r="S27" i="5"/>
  <c r="T27" i="5"/>
  <c r="U27" i="5"/>
  <c r="I13" i="4" l="1"/>
  <c r="F13" i="4" s="1"/>
  <c r="I14" i="4"/>
  <c r="H14" i="4" s="1"/>
  <c r="I15" i="4"/>
  <c r="F15" i="4" s="1"/>
  <c r="I16" i="4"/>
  <c r="H16" i="4" s="1"/>
  <c r="I17" i="4"/>
  <c r="D17" i="4" s="1"/>
  <c r="I18" i="4"/>
  <c r="D18" i="4" s="1"/>
  <c r="I19" i="4"/>
  <c r="H19" i="4" s="1"/>
  <c r="I20" i="4"/>
  <c r="H20" i="4" s="1"/>
  <c r="I21" i="4"/>
  <c r="F21" i="4" s="1"/>
  <c r="I12" i="4"/>
  <c r="H12" i="4" s="1"/>
  <c r="W27" i="5"/>
  <c r="V27" i="5"/>
  <c r="Q27" i="5"/>
  <c r="F16" i="4" l="1"/>
  <c r="F20" i="4"/>
  <c r="F19" i="4"/>
  <c r="D16" i="4"/>
  <c r="D15" i="4"/>
  <c r="H18" i="4"/>
  <c r="H17" i="4"/>
  <c r="F18" i="4"/>
  <c r="D21" i="4"/>
  <c r="D13" i="4"/>
  <c r="H15" i="4"/>
  <c r="F17" i="4"/>
  <c r="D14" i="4"/>
  <c r="D20" i="4"/>
  <c r="D19" i="4"/>
  <c r="H21" i="4"/>
  <c r="H13" i="4"/>
  <c r="F14" i="4"/>
  <c r="F12" i="4"/>
  <c r="G22" i="4"/>
  <c r="E22" i="4"/>
  <c r="C22" i="4"/>
  <c r="I22" i="4"/>
  <c r="D12" i="4"/>
  <c r="D22" i="4" l="1"/>
  <c r="F22" i="4"/>
  <c r="H22" i="4"/>
</calcChain>
</file>

<file path=xl/sharedStrings.xml><?xml version="1.0" encoding="utf-8"?>
<sst xmlns="http://schemas.openxmlformats.org/spreadsheetml/2006/main" count="107" uniqueCount="104">
  <si>
    <t>MANDATORY ANNEX</t>
  </si>
  <si>
    <t>ANNEX I: PROPOSED CLUSTER ACTIVITIES &amp; BUDGET TEMPLATE - CC+ CLUSTER/VALUE CHAIN CALL FOR PROPOSALS (2024)</t>
  </si>
  <si>
    <r>
      <t xml:space="preserve">Name of Cluster/Value chain Project: </t>
    </r>
    <r>
      <rPr>
        <sz val="11"/>
        <color theme="4"/>
        <rFont val="Aptos"/>
        <family val="2"/>
      </rPr>
      <t>[insert name here]</t>
    </r>
  </si>
  <si>
    <r>
      <rPr>
        <b/>
        <sz val="9"/>
        <color theme="1"/>
        <rFont val="Aptos"/>
        <family val="2"/>
      </rPr>
      <t xml:space="preserve">GUIDANCE NOTES FOR COMPLETION OF ACTIVITY/BUDGET TEMPLATE:
</t>
    </r>
    <r>
      <rPr>
        <sz val="9"/>
        <color theme="1"/>
        <rFont val="Aptos"/>
        <family val="2"/>
      </rPr>
      <t xml:space="preserve">
1. </t>
    </r>
    <r>
      <rPr>
        <b/>
        <sz val="9"/>
        <color theme="1"/>
        <rFont val="Aptos"/>
        <family val="2"/>
      </rPr>
      <t>Total Project Cost:</t>
    </r>
    <r>
      <rPr>
        <sz val="9"/>
        <color theme="1"/>
        <rFont val="Aptos"/>
        <family val="2"/>
      </rPr>
      <t xml:space="preserve"> Applicants should outline costs associated with each proposed activity for the TOTAL PROJECT COST  (CC+ = 80% + Applicant 20% = 100% Total Project Cost).
               CC+ maximum award (80%): USD 300,000
               Counterpart contribution (at least 20%: 10% in cash; 10% in kind): USD 75,000
               Total project cost: USD 375,000
2. </t>
    </r>
    <r>
      <rPr>
        <b/>
        <sz val="9"/>
        <color theme="1"/>
        <rFont val="Aptos"/>
        <family val="2"/>
      </rPr>
      <t xml:space="preserve">Counterpart requirements: </t>
    </r>
    <r>
      <rPr>
        <sz val="9"/>
        <color theme="1"/>
        <rFont val="Aptos"/>
        <family val="2"/>
      </rPr>
      <t xml:space="preserve">Applicants are required to contribute at least 20% in counterpart funds for project budget (10% cash + 10% in kind).
3. </t>
    </r>
    <r>
      <rPr>
        <b/>
        <sz val="9"/>
        <color theme="1"/>
        <rFont val="Aptos"/>
        <family val="2"/>
      </rPr>
      <t>Eligible / ineligible expenses:</t>
    </r>
    <r>
      <rPr>
        <sz val="9"/>
        <color theme="1"/>
        <rFont val="Aptos"/>
        <family val="2"/>
      </rPr>
      <t xml:space="preserve"> CC+s funding covers payment for services, such as training, market research, process reengineering and research and development, but cannot be used to purchase  infrastructure, goods or equipment. Note at least 20% of CC+’s funding will also cover the hiring of a </t>
    </r>
    <r>
      <rPr>
        <b/>
        <u/>
        <sz val="9"/>
        <color theme="1"/>
        <rFont val="Aptos"/>
        <family val="2"/>
      </rPr>
      <t>mandatory cluster manager</t>
    </r>
    <r>
      <rPr>
        <b/>
        <sz val="9"/>
        <color theme="1"/>
        <rFont val="Aptos"/>
        <family val="2"/>
      </rPr>
      <t xml:space="preserve"> </t>
    </r>
    <r>
      <rPr>
        <sz val="9"/>
        <color theme="1"/>
        <rFont val="Aptos"/>
        <family val="2"/>
      </rPr>
      <t xml:space="preserve">with the specific function of coordinating the implementation of activities planned as a result of a cluster initiative. The cluster manager is also responsible to collect and report data for the donors. 
4. </t>
    </r>
    <r>
      <rPr>
        <b/>
        <sz val="9"/>
        <color theme="1"/>
        <rFont val="Aptos"/>
        <family val="2"/>
      </rPr>
      <t>Currency:</t>
    </r>
    <r>
      <rPr>
        <sz val="9"/>
        <color theme="1"/>
        <rFont val="Aptos"/>
        <family val="2"/>
      </rPr>
      <t xml:space="preserve"> Proposed budget amounts for both CC+and counterpart allocations should be reflected in USD.</t>
    </r>
  </si>
  <si>
    <t>Project components and key activities or deliverables</t>
  </si>
  <si>
    <t>CC+ (Max. 80%)</t>
  </si>
  <si>
    <t>Counterpart (Min. 20%)</t>
  </si>
  <si>
    <t>Total Project Budget
(USD)</t>
  </si>
  <si>
    <t>USD</t>
  </si>
  <si>
    <t>%</t>
  </si>
  <si>
    <t>In-cash (10%)
USD</t>
  </si>
  <si>
    <t>In-kind (10%)
USD</t>
  </si>
  <si>
    <t xml:space="preserve">Hiring of cluster manager </t>
  </si>
  <si>
    <t>TOTAL</t>
  </si>
  <si>
    <t>MANDATORY ANNEX - CONFIDENTIAL</t>
  </si>
  <si>
    <t>ANNEX II: MEMBER INFO &amp; BASELINE DATA - CC+ CLUSTER AND VALUE CHAIN CALL (2024)</t>
  </si>
  <si>
    <r>
      <rPr>
        <b/>
        <sz val="9"/>
        <color theme="1"/>
        <rFont val="Aptos"/>
        <family val="2"/>
      </rPr>
      <t xml:space="preserve">GUIDANCE NOTES FOR COMPLETION OF MEMBER INFO &amp; BASELINE DATA TEMPLATE:
</t>
    </r>
    <r>
      <rPr>
        <sz val="9"/>
        <color theme="1"/>
        <rFont val="Aptos"/>
        <family val="2"/>
      </rPr>
      <t xml:space="preserve">
1. </t>
    </r>
    <r>
      <rPr>
        <b/>
        <sz val="9"/>
        <color theme="1"/>
        <rFont val="Aptos"/>
        <family val="2"/>
      </rPr>
      <t>Entities involed in cluster/value chain:</t>
    </r>
    <r>
      <rPr>
        <sz val="9"/>
        <color theme="1"/>
        <rFont val="Aptos"/>
        <family val="2"/>
      </rPr>
      <t xml:space="preserve"> Please complete individual entries for each entity directly involved in the cluster/value chain.
2. </t>
    </r>
    <r>
      <rPr>
        <b/>
        <sz val="9"/>
        <color theme="1"/>
        <rFont val="Aptos"/>
        <family val="2"/>
      </rPr>
      <t>Location (Country):</t>
    </r>
    <r>
      <rPr>
        <sz val="9"/>
        <color theme="1"/>
        <rFont val="Aptos"/>
        <family val="2"/>
      </rPr>
      <t xml:space="preserve"> This refers to the in which the entity is formally registered/incorporated. Note eligible clusters and value chains should include at least 3 private sector firms that are formally registered/incorporated in an eligible country.
3. </t>
    </r>
    <r>
      <rPr>
        <b/>
        <sz val="9"/>
        <color theme="1"/>
        <rFont val="Aptos"/>
        <family val="2"/>
      </rPr>
      <t>Eligible Countries:</t>
    </r>
    <r>
      <rPr>
        <sz val="9"/>
        <color theme="1"/>
        <rFont val="Aptos"/>
        <family val="2"/>
      </rPr>
      <t xml:space="preserve"> Antigua and Barbuda, Bahamas, Barbados, Belize, Dominica, Grenada, Guyana, Jamaica, St. Lucia, St. Kitts and Nevis, St. Vincent and the Grenadines, Suriname, and Trinidad &amp; Tobago.
4. </t>
    </r>
    <r>
      <rPr>
        <b/>
        <sz val="9"/>
        <color theme="1"/>
        <rFont val="Aptos"/>
        <family val="2"/>
      </rPr>
      <t xml:space="preserve">Eligible Organisations: </t>
    </r>
    <r>
      <rPr>
        <sz val="9"/>
        <color theme="1"/>
        <rFont val="Aptos"/>
        <family val="2"/>
      </rPr>
      <t xml:space="preserve">Eligible organisations that can form part of a cluster/value chain include the following: private sector firms, business support organisations (BSOs), industry associations, trade and investment authorities, regional association organisations, small business development centres, NGOs, and universities and academic institutions. Non-Caribbean firms and entities can participate in the cluster/value chain project provided that a minimum of 3 Caribbean private sector firms are included in the cluster/value chain. Note: all participating cluster/value chain members must be formally registered/incorporated entities. 
5. </t>
    </r>
    <r>
      <rPr>
        <b/>
        <sz val="9"/>
        <color theme="1"/>
        <rFont val="Aptos"/>
        <family val="2"/>
      </rPr>
      <t xml:space="preserve">Lead Entity: </t>
    </r>
    <r>
      <rPr>
        <sz val="9"/>
        <color theme="1"/>
        <rFont val="Aptos"/>
        <family val="2"/>
      </rPr>
      <t xml:space="preserve">All proposals must designate a lead entity with responsibility for financial, administrative, and reporting requirements to ensure compliance with use of CC+ resources.  Please indicate below which organization is the lead entity for this proposal.
6. </t>
    </r>
    <r>
      <rPr>
        <b/>
        <sz val="9"/>
        <color theme="1"/>
        <rFont val="Aptos"/>
        <family val="2"/>
      </rPr>
      <t xml:space="preserve">Baseline Data: </t>
    </r>
    <r>
      <rPr>
        <sz val="9"/>
        <color theme="1"/>
        <rFont val="Aptos"/>
        <family val="2"/>
      </rPr>
      <t xml:space="preserve">This information will only be used in aggregate for measuring impact over the years and to capture change after project implementation.
7. </t>
    </r>
    <r>
      <rPr>
        <b/>
        <sz val="9"/>
        <color theme="1"/>
        <rFont val="Aptos"/>
        <family val="2"/>
      </rPr>
      <t>Currency:</t>
    </r>
    <r>
      <rPr>
        <sz val="9"/>
        <color theme="1"/>
        <rFont val="Aptos"/>
        <family val="2"/>
      </rPr>
      <t xml:space="preserve"> Figures provided for income and sales should be reflected in USD.</t>
    </r>
  </si>
  <si>
    <t>Entities directly involved in the cluster</t>
  </si>
  <si>
    <t>Number of individuals currently employed or self-employed (including farmers)</t>
  </si>
  <si>
    <t>Average Employee Income (USD)</t>
  </si>
  <si>
    <t>Sales (2024)</t>
  </si>
  <si>
    <t>Name of Organisation</t>
  </si>
  <si>
    <t>Lead Entity
(Y/N)</t>
  </si>
  <si>
    <t>Website</t>
  </si>
  <si>
    <t>Type of Organisation</t>
  </si>
  <si>
    <r>
      <t xml:space="preserve">Sector
</t>
    </r>
    <r>
      <rPr>
        <b/>
        <sz val="8"/>
        <color theme="4"/>
        <rFont val="Aptos"/>
        <family val="2"/>
      </rPr>
      <t>(see Sector tab for reference)</t>
    </r>
  </si>
  <si>
    <r>
      <t xml:space="preserve">Sub-sector
</t>
    </r>
    <r>
      <rPr>
        <b/>
        <sz val="8"/>
        <color theme="4"/>
        <rFont val="Aptos"/>
        <family val="2"/>
      </rPr>
      <t>(see Sector tab for reference)</t>
    </r>
  </si>
  <si>
    <t>Location
(Country)</t>
  </si>
  <si>
    <r>
      <t xml:space="preserve">Gender distribution of main business owners
</t>
    </r>
    <r>
      <rPr>
        <b/>
        <i/>
        <sz val="8"/>
        <color theme="4"/>
        <rFont val="Aptos"/>
        <family val="2"/>
      </rPr>
      <t>(eg: female 10%; male 90%)</t>
    </r>
  </si>
  <si>
    <t>Contact name for this project</t>
  </si>
  <si>
    <t>Phone number</t>
  </si>
  <si>
    <t>Email</t>
  </si>
  <si>
    <t>Permanent Employees</t>
  </si>
  <si>
    <t># of Permanent Employees FEMALE</t>
  </si>
  <si>
    <t>Temporary Employees</t>
  </si>
  <si>
    <t># of  Temporary Employees FEMALE</t>
  </si>
  <si>
    <t># in leadership positions FEMALE</t>
  </si>
  <si>
    <t>Permanent Employee MALE</t>
  </si>
  <si>
    <t>Permanent  Employee FEMALE</t>
  </si>
  <si>
    <t>Temporary  Employee MALE</t>
  </si>
  <si>
    <t>Temporary  Employee FEMALE</t>
  </si>
  <si>
    <t>Total Sales/Gross Revenues (USD)</t>
  </si>
  <si>
    <t>% of Gross Revenues generated from exports  
(if exporter)</t>
  </si>
  <si>
    <t>SECTOR</t>
  </si>
  <si>
    <t>SUBSECTOR</t>
  </si>
  <si>
    <t>Agriculture, Forestry, and Fisheries</t>
  </si>
  <si>
    <t>Crop Production (e.g., sugar, bananas, cocoa, coffee)</t>
  </si>
  <si>
    <t>Livestock and Poultry</t>
  </si>
  <si>
    <t>Forestry and Wood Products</t>
  </si>
  <si>
    <t>Fisheries and Aquaculture</t>
  </si>
  <si>
    <t>Agri-processing and Value-added Agriculture</t>
  </si>
  <si>
    <t>Manufacturing, Construction, Mining</t>
  </si>
  <si>
    <t>Food and Beverage Manufacturing</t>
  </si>
  <si>
    <t>Chemicals and Plastics</t>
  </si>
  <si>
    <t>Textiles, Apparel, and Footwear</t>
  </si>
  <si>
    <t>Metal and Machinery</t>
  </si>
  <si>
    <t>Infrastructure Development</t>
  </si>
  <si>
    <t>Sustainable Construction Materials</t>
  </si>
  <si>
    <t>Sustainable Building Practices</t>
  </si>
  <si>
    <t>Green Building Technologies</t>
  </si>
  <si>
    <t>Mining, Minerals and Quarrying</t>
  </si>
  <si>
    <t>Tourism and Hospitality</t>
  </si>
  <si>
    <t>Accommodation Services</t>
  </si>
  <si>
    <t>Food and Beverage Services</t>
  </si>
  <si>
    <t>Tourism-related Transportation (e.g., charter services)</t>
  </si>
  <si>
    <t>Cultural and Heritage Tourism</t>
  </si>
  <si>
    <t>Eco-Tourism / Agri-Tourism</t>
  </si>
  <si>
    <t>Community-Based Tourism</t>
  </si>
  <si>
    <t>Sites and Attractions</t>
  </si>
  <si>
    <t>Renewable Energy, Disaster Management, Waste Management</t>
  </si>
  <si>
    <t>Renewable Energy Equipment Manufacturing</t>
  </si>
  <si>
    <t>Energy Efficiency Technologies</t>
  </si>
  <si>
    <t>Disaster Resilience Solutions</t>
  </si>
  <si>
    <t xml:space="preserve">  Waste / Waste-to-Energy / E-Waste / Recycling</t>
  </si>
  <si>
    <t xml:space="preserve"> ICT and Digital Technologies</t>
  </si>
  <si>
    <t>Software Development</t>
  </si>
  <si>
    <t>E-commerce</t>
  </si>
  <si>
    <t>Fintech / Digital Payments</t>
  </si>
  <si>
    <t>Telecommunications and Connectivity</t>
  </si>
  <si>
    <t>Cultural and Creative Industries</t>
  </si>
  <si>
    <t xml:space="preserve">   Events/Carnivals</t>
  </si>
  <si>
    <t>Fashion Design</t>
  </si>
  <si>
    <t>Visual and Performing Arts (music, visual art, media, film, animation, gaming, etc.)</t>
  </si>
  <si>
    <t>Literary Arts</t>
  </si>
  <si>
    <t>Professional and Business Services</t>
  </si>
  <si>
    <t xml:space="preserve">Prossessional services (finance, accounting, legal, IT, etc) </t>
  </si>
  <si>
    <t>Global Process Outsourcing (GPO)</t>
  </si>
  <si>
    <t>Education &amp; Training</t>
  </si>
  <si>
    <t>Life Sciences</t>
  </si>
  <si>
    <t>Pharmaceuticals and Nutraceuticals</t>
  </si>
  <si>
    <t xml:space="preserve"> Healthcare, Therapeutics, Medical Devices and Diagnostics</t>
  </si>
  <si>
    <t>Traditional Medicine</t>
  </si>
  <si>
    <t>Agricultural and Environmental Life Sciences</t>
  </si>
  <si>
    <t>Marine Life Sciences</t>
  </si>
  <si>
    <t>Industrial Life Sciences</t>
  </si>
  <si>
    <t>Biotechnology</t>
  </si>
  <si>
    <t>Logistics and Transportation</t>
  </si>
  <si>
    <t>Shipping and Port Services</t>
  </si>
  <si>
    <t>Air Cargo and Freight Forwarding</t>
  </si>
  <si>
    <t>Warehousing and Distribution</t>
  </si>
  <si>
    <t>Transportation Technology Solutions</t>
  </si>
  <si>
    <t>Other (Please Specify):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</si>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</sst>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i/>
      <sz val="10"/>
      <color theme="1"/>
      <name val="Aptos"/>
      <family val="2"/>
    </font>
    <font>
      <sz val="11"/>
      <color theme="4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b/>
      <sz val="11"/>
      <color rgb="FFFF0000"/>
      <name val="Aptos"/>
      <family val="2"/>
    </font>
    <font>
      <b/>
      <u/>
      <sz val="9"/>
      <color theme="1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8"/>
      <color theme="4"/>
      <name val="Aptos"/>
      <family val="2"/>
    </font>
    <font>
      <b/>
      <i/>
      <sz val="8"/>
      <color theme="4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6" fillId="0" borderId="0"/>
  </cellStyleXfs>
  <cellXfs count="63">
    <xf numFmtId="0" fontId="0" fillId="0" borderId="0" xfId="0"/>
    <xf numFmtId="0" fontId="0" fillId="2" borderId="0" xfId="0" applyFill="1"/>
    <xf numFmtId="0" fontId="0" fillId="2" borderId="1" xfId="0" applyFill="1" applyBorder="1"/>
    <xf numFmtId="0" fontId="4" fillId="2" borderId="0" xfId="0" applyFont="1" applyFill="1"/>
    <xf numFmtId="0" fontId="0" fillId="2" borderId="0" xfId="0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5" xfId="0" applyFill="1" applyBorder="1"/>
    <xf numFmtId="9" fontId="0" fillId="2" borderId="1" xfId="2" applyFont="1" applyFill="1" applyBorder="1"/>
    <xf numFmtId="0" fontId="5" fillId="2" borderId="0" xfId="0" applyFont="1" applyFill="1" applyAlignment="1">
      <alignment horizontal="center" vertical="center" wrapText="1"/>
    </xf>
    <xf numFmtId="44" fontId="0" fillId="2" borderId="1" xfId="1" applyFont="1" applyFill="1" applyBorder="1"/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44" fontId="8" fillId="5" borderId="1" xfId="1" applyFont="1" applyFill="1" applyBorder="1" applyAlignment="1">
      <alignment horizontal="center" vertical="center"/>
    </xf>
    <xf numFmtId="9" fontId="8" fillId="5" borderId="1" xfId="2" applyFont="1" applyFill="1" applyBorder="1" applyAlignment="1">
      <alignment horizontal="center" vertical="center"/>
    </xf>
    <xf numFmtId="44" fontId="7" fillId="5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/>
    </xf>
    <xf numFmtId="44" fontId="8" fillId="2" borderId="1" xfId="1" applyFont="1" applyFill="1" applyBorder="1" applyAlignment="1">
      <alignment vertical="top"/>
    </xf>
    <xf numFmtId="9" fontId="8" fillId="2" borderId="1" xfId="2" applyFont="1" applyFill="1" applyBorder="1" applyAlignment="1">
      <alignment vertical="top"/>
    </xf>
    <xf numFmtId="44" fontId="7" fillId="2" borderId="1" xfId="1" applyFont="1" applyFill="1" applyBorder="1" applyAlignment="1">
      <alignment vertical="top"/>
    </xf>
    <xf numFmtId="44" fontId="8" fillId="2" borderId="1" xfId="1" applyFont="1" applyFill="1" applyBorder="1"/>
    <xf numFmtId="164" fontId="8" fillId="2" borderId="1" xfId="1" applyNumberFormat="1" applyFont="1" applyFill="1" applyBorder="1"/>
    <xf numFmtId="44" fontId="7" fillId="2" borderId="1" xfId="1" applyFont="1" applyFill="1" applyBorder="1"/>
    <xf numFmtId="0" fontId="7" fillId="2" borderId="1" xfId="0" applyFont="1" applyFill="1" applyBorder="1" applyAlignment="1">
      <alignment horizontal="right"/>
    </xf>
    <xf numFmtId="0" fontId="13" fillId="2" borderId="0" xfId="0" applyFont="1" applyFill="1"/>
    <xf numFmtId="0" fontId="16" fillId="2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4" fontId="1" fillId="2" borderId="1" xfId="1" applyFont="1" applyFill="1" applyBorder="1"/>
    <xf numFmtId="0" fontId="0" fillId="0" borderId="1" xfId="0" applyBorder="1"/>
    <xf numFmtId="0" fontId="15" fillId="2" borderId="0" xfId="0" applyFont="1" applyFill="1" applyAlignment="1">
      <alignment vertical="top"/>
    </xf>
    <xf numFmtId="0" fontId="15" fillId="2" borderId="0" xfId="0" applyFont="1" applyFill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11" xfId="0" applyFont="1" applyBorder="1"/>
    <xf numFmtId="0" fontId="8" fillId="0" borderId="11" xfId="0" applyFont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0" fontId="8" fillId="6" borderId="0" xfId="0" applyFont="1" applyFill="1" applyAlignment="1">
      <alignment vertical="center"/>
    </xf>
    <xf numFmtId="0" fontId="11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7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Normal 2" xfId="4" xr:uid="{1AEFDF7C-7374-41C8-8873-46F755E93486}"/>
    <cellStyle name="Normal 3" xfId="3" xr:uid="{E6B39A16-AC68-4A93-B1ED-C3AAD90E1B74}"/>
    <cellStyle name="Percent" xfId="2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205153</xdr:colOff>
      <xdr:row>1</xdr:row>
      <xdr:rowOff>7329</xdr:rowOff>
    </xdr:from>
    <xdr:to>
      <xdr:col>10</xdr:col>
      <xdr:colOff>13208</xdr:colOff>
      <xdr:row>2</xdr:row>
      <xdr:rowOff>150884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0627D5-BF1F-4197-BB25-68B5D3976C9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06" t="17045" r="9517" b="47101"/>
        <a:stretch/>
      </xdr:blipFill>
      <xdr:spPr bwMode="auto">
        <a:xfrm>
          <a:off x="8044961" y="197829"/>
          <a:ext cx="1339382" cy="3340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1847271</xdr:colOff>
      <xdr:row>1</xdr:row>
      <xdr:rowOff>138545</xdr:rowOff>
    </xdr:from>
    <xdr:to>
      <xdr:col>11</xdr:col>
      <xdr:colOff>1070</xdr:colOff>
      <xdr:row>3</xdr:row>
      <xdr:rowOff>91600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1A5DDD-CF7F-4E8C-AE75-79969DCD194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06" t="17045" r="9517" b="47101"/>
        <a:stretch/>
      </xdr:blipFill>
      <xdr:spPr bwMode="auto">
        <a:xfrm>
          <a:off x="11234688" y="329045"/>
          <a:ext cx="1339382" cy="3340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28175F-0DEA-47FA-8DA8-0CE411307533}" name="Table1" displayName="Table1" ref="B2:C59" totalsRowShown="0" headerRowDxfId="2">
  <autoFilter ref="B2:C59" xr:uid="{8528175F-0DEA-47FA-8DA8-0CE411307533}"/>
  <tableColumns count="2">
    <tableColumn id="1" xr3:uid="{B229E52A-6B7C-4716-8F1B-73BC62582123}" name="SECTOR" dataDxfId="1"/>
    <tableColumn id="2" xr3:uid="{1B9529BF-8972-4FA9-B3D0-CFE192D81680}" name="SUBSECT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E111-F393-443F-9AAA-3A03E9692CD0}">
  <sheetPr>
    <pageSetUpPr fitToPage="1"/>
  </sheetPr>
  <dimension ref="A2:J26"/>
  <sheetViews>
    <sheetView topLeftCell="A18" zoomScale="110" zoomScaleNormal="110" workbookViewId="0">
      <selection activeCell="I22" sqref="I22"/>
    </sheetView>
  </sheetViews>
  <sheetFormatPr defaultColWidth="9.140625" defaultRowHeight="14.45"/>
  <cols>
    <col min="1" max="1" width="3.5703125" style="1" bestFit="1" customWidth="1"/>
    <col min="2" max="2" width="51.28515625" style="1" customWidth="1"/>
    <col min="3" max="3" width="13.7109375" style="1" customWidth="1"/>
    <col min="4" max="4" width="7.7109375" style="1" bestFit="1" customWidth="1"/>
    <col min="5" max="5" width="13.140625" style="1" customWidth="1"/>
    <col min="6" max="6" width="7.7109375" style="1" bestFit="1" customWidth="1"/>
    <col min="7" max="7" width="13.28515625" style="1" customWidth="1"/>
    <col min="8" max="8" width="7.7109375" style="1" bestFit="1" customWidth="1"/>
    <col min="9" max="9" width="13.85546875" style="1" customWidth="1"/>
    <col min="10" max="16384" width="9.140625" style="1"/>
  </cols>
  <sheetData>
    <row r="2" spans="1:10">
      <c r="B2" s="28" t="s">
        <v>0</v>
      </c>
    </row>
    <row r="4" spans="1:10">
      <c r="B4" s="11" t="s">
        <v>1</v>
      </c>
      <c r="C4" s="11"/>
      <c r="D4" s="11"/>
    </row>
    <row r="5" spans="1:10">
      <c r="B5" s="11"/>
      <c r="C5" s="11"/>
      <c r="D5" s="11"/>
    </row>
    <row r="6" spans="1:10" ht="15" customHeight="1">
      <c r="B6" s="13" t="s">
        <v>2</v>
      </c>
      <c r="C6" s="11"/>
      <c r="D6" s="11"/>
    </row>
    <row r="7" spans="1:10" ht="15" customHeight="1">
      <c r="B7" s="13"/>
      <c r="C7" s="11"/>
      <c r="D7" s="11"/>
    </row>
    <row r="8" spans="1:10" ht="177.75" customHeight="1">
      <c r="B8" s="53" t="s">
        <v>3</v>
      </c>
      <c r="C8" s="53"/>
      <c r="D8" s="53"/>
      <c r="E8" s="53"/>
      <c r="F8" s="53"/>
      <c r="G8" s="53"/>
      <c r="H8" s="53"/>
      <c r="I8" s="53"/>
      <c r="J8" s="53"/>
    </row>
    <row r="9" spans="1:10" ht="21" customHeight="1">
      <c r="C9" s="12"/>
      <c r="D9" s="12"/>
      <c r="E9" s="12"/>
      <c r="F9" s="12"/>
      <c r="G9" s="12"/>
      <c r="H9" s="12"/>
      <c r="I9" s="12"/>
    </row>
    <row r="10" spans="1:10" ht="29.25" customHeight="1">
      <c r="B10" s="61" t="s">
        <v>4</v>
      </c>
      <c r="C10" s="60" t="s">
        <v>5</v>
      </c>
      <c r="D10" s="54"/>
      <c r="E10" s="56" t="s">
        <v>6</v>
      </c>
      <c r="F10" s="57"/>
      <c r="G10" s="57"/>
      <c r="H10" s="58"/>
      <c r="I10" s="54" t="s">
        <v>7</v>
      </c>
    </row>
    <row r="11" spans="1:10" ht="44.25" customHeight="1">
      <c r="B11" s="62"/>
      <c r="C11" s="14" t="s">
        <v>8</v>
      </c>
      <c r="D11" s="15" t="s">
        <v>9</v>
      </c>
      <c r="E11" s="14" t="s">
        <v>10</v>
      </c>
      <c r="F11" s="14" t="s">
        <v>9</v>
      </c>
      <c r="G11" s="14" t="s">
        <v>11</v>
      </c>
      <c r="H11" s="14" t="s">
        <v>9</v>
      </c>
      <c r="I11" s="55"/>
    </row>
    <row r="12" spans="1:10" s="4" customFormat="1">
      <c r="A12" s="34">
        <v>1</v>
      </c>
      <c r="B12" s="16" t="s">
        <v>12</v>
      </c>
      <c r="C12" s="17">
        <v>60000</v>
      </c>
      <c r="D12" s="18">
        <f>C12/I12</f>
        <v>1</v>
      </c>
      <c r="E12" s="17">
        <v>0</v>
      </c>
      <c r="F12" s="18">
        <f>E12/I12</f>
        <v>0</v>
      </c>
      <c r="G12" s="17">
        <v>0</v>
      </c>
      <c r="H12" s="18">
        <f>G12/I12</f>
        <v>0</v>
      </c>
      <c r="I12" s="19">
        <f>C12+E12+G12</f>
        <v>60000</v>
      </c>
    </row>
    <row r="13" spans="1:10" s="4" customFormat="1">
      <c r="A13" s="34">
        <v>2</v>
      </c>
      <c r="B13" s="20"/>
      <c r="C13" s="21"/>
      <c r="D13" s="22" t="e">
        <f t="shared" ref="D13:D22" si="0">C13/I13</f>
        <v>#DIV/0!</v>
      </c>
      <c r="E13" s="21">
        <v>0</v>
      </c>
      <c r="F13" s="22" t="e">
        <f t="shared" ref="F13:F22" si="1">E13/I13</f>
        <v>#DIV/0!</v>
      </c>
      <c r="G13" s="21">
        <v>0</v>
      </c>
      <c r="H13" s="22" t="e">
        <f t="shared" ref="H13:H22" si="2">G13/I13</f>
        <v>#DIV/0!</v>
      </c>
      <c r="I13" s="23">
        <f t="shared" ref="I13:I21" si="3">C13+E13+G13</f>
        <v>0</v>
      </c>
    </row>
    <row r="14" spans="1:10" s="4" customFormat="1">
      <c r="A14" s="34">
        <v>3</v>
      </c>
      <c r="B14" s="20"/>
      <c r="C14" s="21"/>
      <c r="D14" s="22" t="e">
        <f t="shared" si="0"/>
        <v>#DIV/0!</v>
      </c>
      <c r="E14" s="21">
        <v>0</v>
      </c>
      <c r="F14" s="22" t="e">
        <f t="shared" si="1"/>
        <v>#DIV/0!</v>
      </c>
      <c r="G14" s="21">
        <v>0</v>
      </c>
      <c r="H14" s="22" t="e">
        <f t="shared" si="2"/>
        <v>#DIV/0!</v>
      </c>
      <c r="I14" s="23">
        <f t="shared" si="3"/>
        <v>0</v>
      </c>
    </row>
    <row r="15" spans="1:10" s="4" customFormat="1">
      <c r="A15" s="34">
        <v>4</v>
      </c>
      <c r="B15" s="20"/>
      <c r="C15" s="21"/>
      <c r="D15" s="22" t="e">
        <f t="shared" si="0"/>
        <v>#DIV/0!</v>
      </c>
      <c r="E15" s="21">
        <v>0</v>
      </c>
      <c r="F15" s="22" t="e">
        <f t="shared" si="1"/>
        <v>#DIV/0!</v>
      </c>
      <c r="G15" s="21">
        <v>0</v>
      </c>
      <c r="H15" s="22" t="e">
        <f t="shared" si="2"/>
        <v>#DIV/0!</v>
      </c>
      <c r="I15" s="23">
        <f t="shared" si="3"/>
        <v>0</v>
      </c>
    </row>
    <row r="16" spans="1:10" s="4" customFormat="1">
      <c r="A16" s="34">
        <v>5</v>
      </c>
      <c r="B16" s="20"/>
      <c r="C16" s="21"/>
      <c r="D16" s="22" t="e">
        <f t="shared" si="0"/>
        <v>#DIV/0!</v>
      </c>
      <c r="E16" s="21">
        <v>0</v>
      </c>
      <c r="F16" s="22" t="e">
        <f t="shared" si="1"/>
        <v>#DIV/0!</v>
      </c>
      <c r="G16" s="21">
        <v>0</v>
      </c>
      <c r="H16" s="22" t="e">
        <f t="shared" si="2"/>
        <v>#DIV/0!</v>
      </c>
      <c r="I16" s="23">
        <f t="shared" si="3"/>
        <v>0</v>
      </c>
    </row>
    <row r="17" spans="1:9" s="4" customFormat="1">
      <c r="A17" s="34">
        <v>6</v>
      </c>
      <c r="B17" s="20"/>
      <c r="C17" s="21"/>
      <c r="D17" s="22" t="e">
        <f t="shared" si="0"/>
        <v>#DIV/0!</v>
      </c>
      <c r="E17" s="21">
        <v>0</v>
      </c>
      <c r="F17" s="22" t="e">
        <f t="shared" si="1"/>
        <v>#DIV/0!</v>
      </c>
      <c r="G17" s="21">
        <v>0</v>
      </c>
      <c r="H17" s="22" t="e">
        <f t="shared" si="2"/>
        <v>#DIV/0!</v>
      </c>
      <c r="I17" s="23">
        <f t="shared" si="3"/>
        <v>0</v>
      </c>
    </row>
    <row r="18" spans="1:9" s="4" customFormat="1">
      <c r="A18" s="34">
        <v>7</v>
      </c>
      <c r="B18" s="20"/>
      <c r="C18" s="21"/>
      <c r="D18" s="22" t="e">
        <f t="shared" si="0"/>
        <v>#DIV/0!</v>
      </c>
      <c r="E18" s="21">
        <v>0</v>
      </c>
      <c r="F18" s="22" t="e">
        <f t="shared" si="1"/>
        <v>#DIV/0!</v>
      </c>
      <c r="G18" s="21">
        <v>0</v>
      </c>
      <c r="H18" s="22" t="e">
        <f t="shared" si="2"/>
        <v>#DIV/0!</v>
      </c>
      <c r="I18" s="23">
        <f t="shared" si="3"/>
        <v>0</v>
      </c>
    </row>
    <row r="19" spans="1:9" s="4" customFormat="1">
      <c r="A19" s="34">
        <v>8</v>
      </c>
      <c r="B19" s="20"/>
      <c r="C19" s="21"/>
      <c r="D19" s="22" t="e">
        <f t="shared" si="0"/>
        <v>#DIV/0!</v>
      </c>
      <c r="E19" s="21">
        <v>0</v>
      </c>
      <c r="F19" s="22" t="e">
        <f t="shared" si="1"/>
        <v>#DIV/0!</v>
      </c>
      <c r="G19" s="21">
        <v>0</v>
      </c>
      <c r="H19" s="22" t="e">
        <f t="shared" si="2"/>
        <v>#DIV/0!</v>
      </c>
      <c r="I19" s="23">
        <f t="shared" si="3"/>
        <v>0</v>
      </c>
    </row>
    <row r="20" spans="1:9" s="4" customFormat="1">
      <c r="A20" s="34">
        <v>9</v>
      </c>
      <c r="B20" s="20"/>
      <c r="C20" s="21"/>
      <c r="D20" s="22" t="e">
        <f t="shared" si="0"/>
        <v>#DIV/0!</v>
      </c>
      <c r="E20" s="21">
        <v>0</v>
      </c>
      <c r="F20" s="22" t="e">
        <f t="shared" si="1"/>
        <v>#DIV/0!</v>
      </c>
      <c r="G20" s="21">
        <v>0</v>
      </c>
      <c r="H20" s="22" t="e">
        <f t="shared" si="2"/>
        <v>#DIV/0!</v>
      </c>
      <c r="I20" s="23">
        <f t="shared" si="3"/>
        <v>0</v>
      </c>
    </row>
    <row r="21" spans="1:9" s="4" customFormat="1">
      <c r="A21" s="34">
        <v>10</v>
      </c>
      <c r="B21" s="20"/>
      <c r="C21" s="21"/>
      <c r="D21" s="22" t="e">
        <f t="shared" si="0"/>
        <v>#DIV/0!</v>
      </c>
      <c r="E21" s="21">
        <v>0</v>
      </c>
      <c r="F21" s="22" t="e">
        <f t="shared" si="1"/>
        <v>#DIV/0!</v>
      </c>
      <c r="G21" s="21">
        <v>0</v>
      </c>
      <c r="H21" s="22" t="e">
        <f t="shared" si="2"/>
        <v>#DIV/0!</v>
      </c>
      <c r="I21" s="23">
        <f t="shared" si="3"/>
        <v>0</v>
      </c>
    </row>
    <row r="22" spans="1:9">
      <c r="B22" s="27" t="s">
        <v>13</v>
      </c>
      <c r="C22" s="24">
        <f t="shared" ref="C22:I22" si="4">SUM(C12:C21)</f>
        <v>60000</v>
      </c>
      <c r="D22" s="22">
        <f t="shared" si="0"/>
        <v>1</v>
      </c>
      <c r="E22" s="25">
        <f t="shared" si="4"/>
        <v>0</v>
      </c>
      <c r="F22" s="22">
        <f t="shared" si="1"/>
        <v>0</v>
      </c>
      <c r="G22" s="24">
        <f t="shared" si="4"/>
        <v>0</v>
      </c>
      <c r="H22" s="22">
        <f t="shared" si="2"/>
        <v>0</v>
      </c>
      <c r="I22" s="26">
        <f t="shared" si="4"/>
        <v>60000</v>
      </c>
    </row>
    <row r="23" spans="1:9" ht="55.35" customHeight="1">
      <c r="B23" s="59"/>
      <c r="C23" s="59"/>
      <c r="D23" s="59"/>
      <c r="E23" s="59"/>
      <c r="F23" s="59"/>
      <c r="G23" s="59"/>
      <c r="H23" s="59"/>
      <c r="I23" s="59"/>
    </row>
    <row r="26" spans="1:9">
      <c r="B26" s="3"/>
    </row>
  </sheetData>
  <mergeCells count="6">
    <mergeCell ref="B8:J8"/>
    <mergeCell ref="I10:I11"/>
    <mergeCell ref="E10:H10"/>
    <mergeCell ref="B23:I23"/>
    <mergeCell ref="C10:D10"/>
    <mergeCell ref="B10:B11"/>
  </mergeCells>
  <pageMargins left="0.25" right="0.25" top="0.75" bottom="0.75" header="0.3" footer="0.3"/>
  <pageSetup scale="79" orientation="portrait" verticalDpi="0" r:id="rId1"/>
  <ignoredErrors>
    <ignoredError sqref="D22" formula="1"/>
    <ignoredError sqref="H13:H21 F13:F21 D13:D21" evalError="1"/>
    <ignoredError sqref="H22 F22" evalError="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3E2C-08C0-4BD0-B661-2FD8BC8A1208}">
  <sheetPr>
    <pageSetUpPr fitToPage="1"/>
  </sheetPr>
  <dimension ref="A2:W27"/>
  <sheetViews>
    <sheetView tabSelected="1" zoomScale="90" zoomScaleNormal="90" workbookViewId="0">
      <selection activeCell="M8" sqref="M8"/>
    </sheetView>
  </sheetViews>
  <sheetFormatPr defaultColWidth="8.85546875" defaultRowHeight="14.45"/>
  <cols>
    <col min="1" max="1" width="4.7109375" style="1" customWidth="1"/>
    <col min="2" max="3" width="18.28515625" style="1" customWidth="1"/>
    <col min="4" max="4" width="22.42578125" style="1" customWidth="1"/>
    <col min="5" max="5" width="15.85546875" style="1" customWidth="1"/>
    <col min="6" max="7" width="14.7109375" style="1" customWidth="1"/>
    <col min="8" max="8" width="10.5703125" style="1" customWidth="1"/>
    <col min="9" max="9" width="21.140625" style="1" customWidth="1"/>
    <col min="10" max="10" width="29.85546875" style="1" customWidth="1"/>
    <col min="11" max="11" width="18" style="1" customWidth="1"/>
    <col min="12" max="12" width="16.85546875" style="1" customWidth="1"/>
    <col min="13" max="14" width="11.28515625" style="1" customWidth="1"/>
    <col min="15" max="16" width="11.140625" style="1" customWidth="1"/>
    <col min="17" max="21" width="10.5703125" style="1" customWidth="1"/>
    <col min="22" max="22" width="13.42578125" style="1" customWidth="1"/>
    <col min="23" max="23" width="15" style="1" customWidth="1"/>
    <col min="24" max="16384" width="8.85546875" style="1"/>
  </cols>
  <sheetData>
    <row r="2" spans="1:23">
      <c r="B2" s="28" t="s">
        <v>14</v>
      </c>
    </row>
    <row r="4" spans="1:23">
      <c r="B4" s="11" t="s">
        <v>15</v>
      </c>
      <c r="C4" s="11"/>
      <c r="D4" s="11"/>
      <c r="E4" s="11"/>
    </row>
    <row r="5" spans="1:23">
      <c r="B5" s="11"/>
      <c r="C5" s="11"/>
      <c r="D5" s="11"/>
      <c r="E5" s="11"/>
    </row>
    <row r="6" spans="1:23" ht="15" customHeight="1">
      <c r="B6" s="13" t="s">
        <v>2</v>
      </c>
      <c r="C6" s="11"/>
      <c r="D6" s="11"/>
      <c r="E6" s="11"/>
    </row>
    <row r="7" spans="1:23" ht="15" customHeight="1">
      <c r="B7" s="13"/>
      <c r="C7" s="11"/>
      <c r="D7" s="11"/>
      <c r="E7" s="11"/>
    </row>
    <row r="8" spans="1:23" ht="222.75" customHeight="1">
      <c r="B8" s="44" t="s">
        <v>16</v>
      </c>
      <c r="C8" s="45"/>
      <c r="D8" s="45"/>
      <c r="E8" s="45"/>
      <c r="F8" s="45"/>
      <c r="G8" s="45"/>
      <c r="H8" s="45"/>
      <c r="I8" s="45"/>
      <c r="J8" s="45"/>
      <c r="K8" s="46"/>
    </row>
    <row r="9" spans="1:23" ht="16.899999999999999" customHeight="1"/>
    <row r="10" spans="1:23" s="5" customFormat="1" ht="41.25" customHeight="1">
      <c r="B10" s="47" t="s">
        <v>17</v>
      </c>
      <c r="C10" s="48"/>
      <c r="D10" s="48"/>
      <c r="E10" s="48"/>
      <c r="F10" s="48"/>
      <c r="G10" s="48"/>
      <c r="H10" s="48"/>
      <c r="I10" s="48"/>
      <c r="J10" s="48"/>
      <c r="K10" s="48"/>
      <c r="L10" s="49"/>
      <c r="M10" s="50" t="s">
        <v>18</v>
      </c>
      <c r="N10" s="51"/>
      <c r="O10" s="51"/>
      <c r="P10" s="51"/>
      <c r="Q10" s="52"/>
      <c r="R10" s="50" t="s">
        <v>19</v>
      </c>
      <c r="S10" s="51"/>
      <c r="T10" s="51"/>
      <c r="U10" s="52"/>
      <c r="V10" s="47" t="s">
        <v>20</v>
      </c>
      <c r="W10" s="49"/>
    </row>
    <row r="11" spans="1:23" s="9" customFormat="1" ht="76.5" customHeight="1">
      <c r="B11" s="29" t="s">
        <v>21</v>
      </c>
      <c r="C11" s="29" t="s">
        <v>22</v>
      </c>
      <c r="D11" s="29" t="s">
        <v>23</v>
      </c>
      <c r="E11" s="29" t="s">
        <v>24</v>
      </c>
      <c r="F11" s="29" t="s">
        <v>25</v>
      </c>
      <c r="G11" s="29" t="s">
        <v>26</v>
      </c>
      <c r="H11" s="29" t="s">
        <v>27</v>
      </c>
      <c r="I11" s="29" t="s">
        <v>28</v>
      </c>
      <c r="J11" s="29" t="s">
        <v>29</v>
      </c>
      <c r="K11" s="29" t="s">
        <v>30</v>
      </c>
      <c r="L11" s="29" t="s">
        <v>31</v>
      </c>
      <c r="M11" s="29" t="s">
        <v>32</v>
      </c>
      <c r="N11" s="30" t="s">
        <v>33</v>
      </c>
      <c r="O11" s="29" t="s">
        <v>34</v>
      </c>
      <c r="P11" s="30" t="s">
        <v>35</v>
      </c>
      <c r="Q11" s="30" t="s">
        <v>36</v>
      </c>
      <c r="R11" s="31" t="s">
        <v>37</v>
      </c>
      <c r="S11" s="30" t="s">
        <v>38</v>
      </c>
      <c r="T11" s="31" t="s">
        <v>39</v>
      </c>
      <c r="U11" s="30" t="s">
        <v>40</v>
      </c>
      <c r="V11" s="29" t="s">
        <v>41</v>
      </c>
      <c r="W11" s="29" t="s">
        <v>42</v>
      </c>
    </row>
    <row r="12" spans="1:23">
      <c r="A12" s="35">
        <v>1</v>
      </c>
      <c r="B12" s="2"/>
      <c r="C12" s="2"/>
      <c r="D12" s="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2"/>
      <c r="S12" s="32"/>
      <c r="T12" s="32"/>
      <c r="U12" s="32"/>
      <c r="V12" s="10"/>
      <c r="W12" s="2"/>
    </row>
    <row r="13" spans="1:23">
      <c r="A13" s="35">
        <v>2</v>
      </c>
      <c r="B13" s="2"/>
      <c r="C13" s="2"/>
      <c r="D13" s="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2"/>
      <c r="S13" s="32"/>
      <c r="T13" s="32"/>
      <c r="U13" s="32"/>
      <c r="V13" s="10"/>
      <c r="W13" s="2"/>
    </row>
    <row r="14" spans="1:23">
      <c r="A14" s="35">
        <v>3</v>
      </c>
      <c r="B14" s="2"/>
      <c r="C14" s="2"/>
      <c r="D14" s="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32"/>
      <c r="S14" s="32"/>
      <c r="T14" s="32"/>
      <c r="U14" s="32"/>
      <c r="V14" s="10"/>
      <c r="W14" s="2"/>
    </row>
    <row r="15" spans="1:23">
      <c r="A15" s="35">
        <v>4</v>
      </c>
      <c r="B15" s="2"/>
      <c r="C15" s="2"/>
      <c r="D15" s="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32"/>
      <c r="S15" s="32"/>
      <c r="T15" s="32"/>
      <c r="U15" s="32"/>
      <c r="V15" s="10"/>
      <c r="W15" s="2"/>
    </row>
    <row r="16" spans="1:23">
      <c r="A16" s="35">
        <v>5</v>
      </c>
      <c r="B16" s="2"/>
      <c r="C16" s="2"/>
      <c r="D16" s="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32"/>
      <c r="S16" s="32"/>
      <c r="T16" s="32"/>
      <c r="U16" s="32"/>
      <c r="V16" s="10"/>
      <c r="W16" s="2"/>
    </row>
    <row r="17" spans="1:23">
      <c r="A17" s="35">
        <v>6</v>
      </c>
      <c r="B17" s="2"/>
      <c r="C17" s="2"/>
      <c r="D17" s="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32"/>
      <c r="S17" s="32"/>
      <c r="T17" s="32"/>
      <c r="U17" s="32"/>
      <c r="V17" s="10"/>
      <c r="W17" s="2"/>
    </row>
    <row r="18" spans="1:23">
      <c r="A18" s="35">
        <v>7</v>
      </c>
      <c r="B18" s="2"/>
      <c r="C18" s="2"/>
      <c r="D18" s="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32"/>
      <c r="S18" s="32"/>
      <c r="T18" s="32"/>
      <c r="U18" s="32"/>
      <c r="V18" s="10"/>
      <c r="W18" s="2"/>
    </row>
    <row r="19" spans="1:23">
      <c r="A19" s="35">
        <v>8</v>
      </c>
      <c r="B19" s="2"/>
      <c r="C19" s="2"/>
      <c r="D19" s="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32"/>
      <c r="S19" s="32"/>
      <c r="T19" s="32"/>
      <c r="U19" s="32"/>
      <c r="V19" s="10"/>
      <c r="W19" s="2"/>
    </row>
    <row r="20" spans="1:23">
      <c r="A20" s="35">
        <v>9</v>
      </c>
      <c r="B20" s="2"/>
      <c r="C20" s="2"/>
      <c r="D20" s="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32"/>
      <c r="S20" s="32"/>
      <c r="T20" s="32"/>
      <c r="U20" s="32"/>
      <c r="V20" s="10"/>
      <c r="W20" s="2"/>
    </row>
    <row r="21" spans="1:23">
      <c r="A21" s="35">
        <v>10</v>
      </c>
      <c r="B21" s="2"/>
      <c r="C21" s="2"/>
      <c r="D21" s="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32"/>
      <c r="S21" s="32"/>
      <c r="T21" s="32"/>
      <c r="U21" s="32"/>
      <c r="V21" s="10"/>
      <c r="W21" s="2"/>
    </row>
    <row r="22" spans="1:23">
      <c r="A22" s="35">
        <v>11</v>
      </c>
      <c r="B22" s="2"/>
      <c r="C22" s="2"/>
      <c r="D22" s="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32"/>
      <c r="S22" s="32"/>
      <c r="T22" s="32"/>
      <c r="U22" s="32"/>
      <c r="V22" s="10"/>
      <c r="W22" s="2"/>
    </row>
    <row r="23" spans="1:23">
      <c r="A23" s="35">
        <v>12</v>
      </c>
      <c r="B23" s="2"/>
      <c r="C23" s="2"/>
      <c r="D23" s="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32"/>
      <c r="S23" s="32"/>
      <c r="T23" s="32"/>
      <c r="U23" s="32"/>
      <c r="V23" s="10"/>
      <c r="W23" s="2"/>
    </row>
    <row r="24" spans="1:23">
      <c r="A24" s="35">
        <v>13</v>
      </c>
      <c r="B24" s="2"/>
      <c r="C24" s="2"/>
      <c r="D24" s="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32"/>
      <c r="S24" s="32"/>
      <c r="T24" s="32"/>
      <c r="U24" s="32"/>
      <c r="V24" s="10"/>
      <c r="W24" s="2"/>
    </row>
    <row r="25" spans="1:23">
      <c r="A25" s="35">
        <v>14</v>
      </c>
      <c r="B25" s="2"/>
      <c r="C25" s="2"/>
      <c r="D25" s="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32"/>
      <c r="S25" s="32"/>
      <c r="T25" s="32"/>
      <c r="U25" s="32"/>
      <c r="V25" s="10"/>
      <c r="W25" s="2"/>
    </row>
    <row r="26" spans="1:23">
      <c r="A26" s="35">
        <v>15</v>
      </c>
      <c r="B26" s="2"/>
      <c r="C26" s="2"/>
      <c r="D26" s="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2"/>
      <c r="S26" s="32"/>
      <c r="T26" s="32"/>
      <c r="U26" s="32"/>
      <c r="V26" s="10"/>
      <c r="W26" s="2"/>
    </row>
    <row r="27" spans="1:2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2">
        <f>SUM(M12:M26)</f>
        <v>0</v>
      </c>
      <c r="N27" s="2">
        <f>SUM(N12:N26)</f>
        <v>0</v>
      </c>
      <c r="O27" s="2">
        <f>SUM(O12:O26)</f>
        <v>0</v>
      </c>
      <c r="P27" s="2">
        <f>SUM(P12:P26)</f>
        <v>0</v>
      </c>
      <c r="Q27" s="2">
        <f>SUM(Q12:Q26)</f>
        <v>0</v>
      </c>
      <c r="R27" s="10" t="e">
        <f t="shared" ref="R27:T27" si="0">AVERAGE(R12:R26)</f>
        <v>#DIV/0!</v>
      </c>
      <c r="S27" s="10" t="e">
        <f t="shared" si="0"/>
        <v>#DIV/0!</v>
      </c>
      <c r="T27" s="10" t="e">
        <f t="shared" si="0"/>
        <v>#DIV/0!</v>
      </c>
      <c r="U27" s="10" t="e">
        <f>AVERAGE(U12:U26)</f>
        <v>#DIV/0!</v>
      </c>
      <c r="V27" s="10">
        <f>SUM(V12:V26)</f>
        <v>0</v>
      </c>
      <c r="W27" s="8" t="e">
        <f>AVERAGE(W12:W26)</f>
        <v>#DIV/0!</v>
      </c>
    </row>
  </sheetData>
  <autoFilter ref="A11:AQ27" xr:uid="{A6FEBCDC-F5B3-42B7-BE08-E977BC59F101}"/>
  <mergeCells count="5">
    <mergeCell ref="B8:K8"/>
    <mergeCell ref="B10:L10"/>
    <mergeCell ref="M10:Q10"/>
    <mergeCell ref="V10:W10"/>
    <mergeCell ref="R10:U10"/>
  </mergeCells>
  <dataValidations count="3">
    <dataValidation type="list" allowBlank="1" showInputMessage="1" showErrorMessage="1" sqref="E12:E26" xr:uid="{414E26B9-0B83-4BAB-8079-B0CE478A07C5}">
      <formula1>"Private firm,BSO,Government,Association,Other"</formula1>
    </dataValidation>
    <dataValidation type="list" allowBlank="1" showInputMessage="1" showErrorMessage="1" sqref="H12:H26" xr:uid="{24BB1D32-63C2-4758-B17F-CAA03863EBAA}">
      <formula1>"Antigua &amp; Barbuda,The Bahamas,Barbados,Belize,Dominica,Grenada,Guyana,Jamaica,Saint Kitts &amp; Nevis,Saint Lucia,Saint Vincent &amp; the Grenadines,Suriname,Trinidad &amp; Tobago, Other"</formula1>
    </dataValidation>
    <dataValidation type="list" allowBlank="1" showInputMessage="1" showErrorMessage="1" sqref="F12:G26" xr:uid="{6C469B5E-1D4C-426A-B036-0B373BA68C44}">
      <formula1>#REF!</formula1>
    </dataValidation>
  </dataValidations>
  <pageMargins left="0.25" right="0.25" top="0.75" bottom="0.75" header="0.3" footer="0.3"/>
  <pageSetup scale="64" orientation="landscape" r:id="rId1"/>
  <ignoredErrors>
    <ignoredError sqref="R27:W27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722A49-183D-401E-A1FB-EC6CDB319FE1}">
          <x14:formula1>
            <xm:f>Sheet1!C4:C5</xm:f>
          </x14:formula1>
          <xm:sqref>C12:C26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B308-6D65-4497-9E37-EC69A47CD2BF}">
  <dimension ref="B2:C59"/>
  <sheetViews>
    <sheetView zoomScaleNormal="100" workbookViewId="0">
      <selection activeCell="B25" sqref="B25"/>
    </sheetView>
  </sheetViews>
  <sheetFormatPr defaultColWidth="9.140625" defaultRowHeight="14.45"/>
  <cols>
    <col min="1" max="1" width="9.140625" style="36"/>
    <col min="2" max="2" width="43.7109375" style="36" customWidth="1"/>
    <col min="3" max="3" width="83.7109375" style="36" customWidth="1"/>
    <col min="4" max="16384" width="9.140625" style="36"/>
  </cols>
  <sheetData>
    <row r="2" spans="2:3">
      <c r="B2" s="38" t="s">
        <v>43</v>
      </c>
      <c r="C2" s="38" t="s">
        <v>44</v>
      </c>
    </row>
    <row r="3" spans="2:3">
      <c r="B3" s="39" t="s">
        <v>45</v>
      </c>
      <c r="C3" s="37" t="s">
        <v>46</v>
      </c>
    </row>
    <row r="4" spans="2:3">
      <c r="C4" s="37" t="s">
        <v>47</v>
      </c>
    </row>
    <row r="5" spans="2:3">
      <c r="C5" s="37" t="s">
        <v>48</v>
      </c>
    </row>
    <row r="6" spans="2:3">
      <c r="C6" s="37" t="s">
        <v>49</v>
      </c>
    </row>
    <row r="7" spans="2:3">
      <c r="B7" s="40"/>
      <c r="C7" s="41" t="s">
        <v>50</v>
      </c>
    </row>
    <row r="9" spans="2:3">
      <c r="B9" s="39" t="s">
        <v>51</v>
      </c>
      <c r="C9" s="37" t="s">
        <v>52</v>
      </c>
    </row>
    <row r="10" spans="2:3">
      <c r="B10" s="37"/>
      <c r="C10" s="37" t="s">
        <v>53</v>
      </c>
    </row>
    <row r="11" spans="2:3">
      <c r="B11" s="37"/>
      <c r="C11" s="37" t="s">
        <v>54</v>
      </c>
    </row>
    <row r="12" spans="2:3">
      <c r="B12" s="37"/>
      <c r="C12" s="37" t="s">
        <v>55</v>
      </c>
    </row>
    <row r="13" spans="2:3">
      <c r="B13" s="37"/>
      <c r="C13" s="37" t="s">
        <v>56</v>
      </c>
    </row>
    <row r="14" spans="2:3">
      <c r="B14" s="37"/>
      <c r="C14" s="37" t="s">
        <v>57</v>
      </c>
    </row>
    <row r="15" spans="2:3">
      <c r="B15" s="37"/>
      <c r="C15" s="37" t="s">
        <v>58</v>
      </c>
    </row>
    <row r="16" spans="2:3">
      <c r="B16" s="37"/>
      <c r="C16" s="37" t="s">
        <v>59</v>
      </c>
    </row>
    <row r="17" spans="2:3">
      <c r="B17" s="41"/>
      <c r="C17" s="41" t="s">
        <v>60</v>
      </c>
    </row>
    <row r="18" spans="2:3">
      <c r="B18" s="37"/>
    </row>
    <row r="19" spans="2:3">
      <c r="B19" s="39" t="s">
        <v>61</v>
      </c>
      <c r="C19" s="37" t="s">
        <v>62</v>
      </c>
    </row>
    <row r="20" spans="2:3">
      <c r="C20" s="37" t="s">
        <v>63</v>
      </c>
    </row>
    <row r="21" spans="2:3">
      <c r="C21" s="37" t="s">
        <v>64</v>
      </c>
    </row>
    <row r="22" spans="2:3">
      <c r="C22" s="37" t="s">
        <v>65</v>
      </c>
    </row>
    <row r="23" spans="2:3">
      <c r="B23" s="40"/>
      <c r="C23" s="41" t="s">
        <v>66</v>
      </c>
    </row>
    <row r="24" spans="2:3">
      <c r="C24" s="37" t="s">
        <v>67</v>
      </c>
    </row>
    <row r="25" spans="2:3">
      <c r="C25" s="37" t="s">
        <v>68</v>
      </c>
    </row>
    <row r="27" spans="2:3">
      <c r="B27" s="42" t="s">
        <v>69</v>
      </c>
      <c r="C27" s="37" t="s">
        <v>70</v>
      </c>
    </row>
    <row r="28" spans="2:3">
      <c r="C28" s="37" t="s">
        <v>71</v>
      </c>
    </row>
    <row r="29" spans="2:3">
      <c r="C29" s="37" t="s">
        <v>72</v>
      </c>
    </row>
    <row r="30" spans="2:3">
      <c r="B30" s="40"/>
      <c r="C30" s="40" t="s">
        <v>73</v>
      </c>
    </row>
    <row r="32" spans="2:3">
      <c r="B32" s="39" t="s">
        <v>74</v>
      </c>
      <c r="C32" s="37" t="s">
        <v>75</v>
      </c>
    </row>
    <row r="33" spans="2:3">
      <c r="C33" s="37" t="s">
        <v>76</v>
      </c>
    </row>
    <row r="34" spans="2:3">
      <c r="C34" s="37" t="s">
        <v>77</v>
      </c>
    </row>
    <row r="35" spans="2:3">
      <c r="B35" s="40"/>
      <c r="C35" s="41" t="s">
        <v>78</v>
      </c>
    </row>
    <row r="37" spans="2:3">
      <c r="B37" s="39" t="s">
        <v>79</v>
      </c>
      <c r="C37" s="43" t="s">
        <v>80</v>
      </c>
    </row>
    <row r="38" spans="2:3">
      <c r="C38" s="37" t="s">
        <v>81</v>
      </c>
    </row>
    <row r="39" spans="2:3">
      <c r="C39" s="37" t="s">
        <v>82</v>
      </c>
    </row>
    <row r="40" spans="2:3">
      <c r="B40" s="40"/>
      <c r="C40" s="41" t="s">
        <v>83</v>
      </c>
    </row>
    <row r="42" spans="2:3">
      <c r="B42" s="39" t="s">
        <v>84</v>
      </c>
      <c r="C42" s="37" t="s">
        <v>85</v>
      </c>
    </row>
    <row r="43" spans="2:3">
      <c r="C43" s="37" t="s">
        <v>86</v>
      </c>
    </row>
    <row r="44" spans="2:3">
      <c r="B44" s="40"/>
      <c r="C44" s="41" t="s">
        <v>87</v>
      </c>
    </row>
    <row r="46" spans="2:3">
      <c r="B46" s="39" t="s">
        <v>88</v>
      </c>
      <c r="C46" s="37" t="s">
        <v>89</v>
      </c>
    </row>
    <row r="47" spans="2:3">
      <c r="C47" s="37" t="s">
        <v>90</v>
      </c>
    </row>
    <row r="48" spans="2:3">
      <c r="C48" s="37" t="s">
        <v>91</v>
      </c>
    </row>
    <row r="49" spans="2:3">
      <c r="C49" s="37" t="s">
        <v>92</v>
      </c>
    </row>
    <row r="50" spans="2:3">
      <c r="C50" s="37" t="s">
        <v>93</v>
      </c>
    </row>
    <row r="51" spans="2:3">
      <c r="C51" s="37" t="s">
        <v>94</v>
      </c>
    </row>
    <row r="52" spans="2:3">
      <c r="B52" s="40"/>
      <c r="C52" s="41" t="s">
        <v>95</v>
      </c>
    </row>
    <row r="54" spans="2:3">
      <c r="B54" s="39" t="s">
        <v>96</v>
      </c>
      <c r="C54" s="37" t="s">
        <v>97</v>
      </c>
    </row>
    <row r="55" spans="2:3">
      <c r="C55" s="37" t="s">
        <v>98</v>
      </c>
    </row>
    <row r="56" spans="2:3">
      <c r="C56" s="37" t="s">
        <v>99</v>
      </c>
    </row>
    <row r="57" spans="2:3">
      <c r="B57" s="40"/>
      <c r="C57" s="41" t="s">
        <v>100</v>
      </c>
    </row>
    <row r="59" spans="2:3">
      <c r="B59" s="39" t="s">
        <v>101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F308-6E2E-4E31-B57E-3CEC86D37EC3}">
  <dimension ref="C4:C5"/>
  <sheetViews>
    <sheetView workbookViewId="0">
      <selection activeCell="C4" sqref="C4:C5"/>
    </sheetView>
  </sheetViews>
  <sheetFormatPr defaultRowHeight="14.45"/>
  <sheetData>
    <row r="4" spans="3:3">
      <c r="C4" s="33" t="s">
        <v>102</v>
      </c>
    </row>
    <row r="5" spans="3:3">
      <c r="C5" s="33" t="s">
        <v>103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6BF2DF21669343AF4194843BA785FC" ma:contentTypeVersion="13" ma:contentTypeDescription="Create a new document." ma:contentTypeScope="" ma:versionID="1a2572dda874f1c62197a85f447a2a17">
  <xsd:schema xmlns:xsd="http://www.w3.org/2001/XMLSchema" xmlns:xs="http://www.w3.org/2001/XMLSchema" xmlns:p="http://schemas.microsoft.com/office/2006/metadata/properties" xmlns:ns2="78dba787-43af-4e72-a0ab-bd94fb9dfdab" xmlns:ns3="ba26ddb7-c867-41b9-baf5-7493bbda5aac" targetNamespace="http://schemas.microsoft.com/office/2006/metadata/properties" ma:root="true" ma:fieldsID="d6a7400610526d193e3718ad7a27a3fb" ns2:_="" ns3:_="">
    <xsd:import namespace="78dba787-43af-4e72-a0ab-bd94fb9dfdab"/>
    <xsd:import namespace="ba26ddb7-c867-41b9-baf5-7493bbda5a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ba787-43af-4e72-a0ab-bd94fb9dfd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e61f9b1-e23d-4f49-b3d7-56b991556c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6ddb7-c867-41b9-baf5-7493bbda5aa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79396e8-b02e-4327-acac-fbcd0e144928}" ma:internalName="TaxCatchAll" ma:showField="CatchAllData" ma:web="ba26ddb7-c867-41b9-baf5-7493bbda5a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26ddb7-c867-41b9-baf5-7493bbda5aac" xsi:nil="true"/>
    <lcf76f155ced4ddcb4097134ff3c332f xmlns="78dba787-43af-4e72-a0ab-bd94fb9dfda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A1B6CB-2E2C-4464-9536-7575A3201F8C}"/>
</file>

<file path=customXml/itemProps2.xml><?xml version="1.0" encoding="utf-8"?>
<ds:datastoreItem xmlns:ds="http://schemas.openxmlformats.org/officeDocument/2006/customXml" ds:itemID="{40D04A86-5BC5-4313-8A2C-5F5677894F05}"/>
</file>

<file path=customXml/itemProps3.xml><?xml version="1.0" encoding="utf-8"?>
<ds:datastoreItem xmlns:ds="http://schemas.openxmlformats.org/officeDocument/2006/customXml" ds:itemID="{988BF417-E8C5-4371-8401-DDBDA2EBD8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Drakes, Lisa</dc:creator>
  <cp:keywords/>
  <dc:description/>
  <cp:lastModifiedBy/>
  <cp:revision/>
  <dcterms:created xsi:type="dcterms:W3CDTF">2018-03-16T16:01:07Z</dcterms:created>
  <dcterms:modified xsi:type="dcterms:W3CDTF">2026-04-20T12:40:05Z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0x010100BF6BF2DF21669343AF4194843BA785FC</vt:lpwstr>
  </property>
  <property fmtid="{D5CDD505-2E9C-101B-9397-08002B2CF9AE}" pid="3" name="MediaServiceImageTags">
    <vt:lpwstr/>
  </property>
</Properties>
</file>